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TDC\1. ฐานข้อมูลอุตสาหกรรมโทรคมนาคมไทย (Excel)\01Thai Telecom Database\ข้อมูลขึ้น TTID\2567\4Q2567\Statistics\"/>
    </mc:Choice>
  </mc:AlternateContent>
  <bookViews>
    <workbookView xWindow="0" yWindow="0" windowWidth="16245" windowHeight="11010"/>
  </bookViews>
  <sheets>
    <sheet name="การร้องเรียน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6" l="1"/>
  <c r="W20" i="6"/>
  <c r="V20" i="6"/>
  <c r="U20" i="6"/>
  <c r="X10" i="6"/>
  <c r="W10" i="6"/>
  <c r="V10" i="6"/>
  <c r="U10" i="6"/>
  <c r="T20" i="6" l="1"/>
  <c r="S20" i="6"/>
  <c r="R20" i="6"/>
  <c r="Q20" i="6"/>
  <c r="T10" i="6"/>
  <c r="S10" i="6"/>
  <c r="R10" i="6"/>
  <c r="Q10" i="6"/>
  <c r="P20" i="6" l="1"/>
  <c r="O20" i="6"/>
  <c r="N20" i="6"/>
  <c r="M20" i="6"/>
  <c r="P10" i="6"/>
  <c r="O10" i="6"/>
  <c r="N10" i="6"/>
  <c r="M10" i="6"/>
  <c r="L20" i="6" l="1"/>
  <c r="K20" i="6" l="1"/>
  <c r="F20" i="6"/>
  <c r="G20" i="6"/>
  <c r="H20" i="6"/>
  <c r="I20" i="6"/>
  <c r="J20" i="6"/>
  <c r="E20" i="6"/>
  <c r="L10" i="6"/>
  <c r="K10" i="6"/>
  <c r="J10" i="6"/>
  <c r="I10" i="6"/>
  <c r="H10" i="6"/>
  <c r="G10" i="6"/>
  <c r="F10" i="6"/>
  <c r="E10" i="6"/>
</calcChain>
</file>

<file path=xl/sharedStrings.xml><?xml version="1.0" encoding="utf-8"?>
<sst xmlns="http://schemas.openxmlformats.org/spreadsheetml/2006/main" count="60" uniqueCount="43">
  <si>
    <t>ตัวชี้วัด</t>
  </si>
  <si>
    <t>1Q</t>
  </si>
  <si>
    <t>2Q</t>
  </si>
  <si>
    <t>3Q</t>
  </si>
  <si>
    <t>4Q</t>
  </si>
  <si>
    <t>รวม</t>
  </si>
  <si>
    <t>รายการ</t>
  </si>
  <si>
    <t>2020/2563</t>
  </si>
  <si>
    <t>การร้องเรียนปัญหาในการใช้บริการโทรคมนาคม</t>
  </si>
  <si>
    <t>ประเภทการร้องเรียน</t>
  </si>
  <si>
    <t>7.1.1</t>
  </si>
  <si>
    <t>7.1.2</t>
  </si>
  <si>
    <t>7.1.3</t>
  </si>
  <si>
    <t>7.1.4</t>
  </si>
  <si>
    <t>7.1.5</t>
  </si>
  <si>
    <t>Mobile</t>
  </si>
  <si>
    <t>Fixed line</t>
  </si>
  <si>
    <t>Internet</t>
  </si>
  <si>
    <t>Base station</t>
  </si>
  <si>
    <t>Others</t>
  </si>
  <si>
    <t>การคิดค่าบริการผิดพลาด</t>
  </si>
  <si>
    <t>การยกเลิกบริการ</t>
  </si>
  <si>
    <t>ปัญหาเกี่ยวกับการถูกกำหนดระยะเวลาการใช้บริการ</t>
  </si>
  <si>
    <t>สิทธิความเป็นส่วนตัวและข้อมูลส่วนบุคคล</t>
  </si>
  <si>
    <t>เรื่องร้องเรียนอื่นๆ</t>
  </si>
  <si>
    <t>7.2.1</t>
  </si>
  <si>
    <t>7.2.2</t>
  </si>
  <si>
    <t>7.2.3</t>
  </si>
  <si>
    <t>7.2.4</t>
  </si>
  <si>
    <t>7.2.5</t>
  </si>
  <si>
    <t>7.2.6</t>
  </si>
  <si>
    <t>7.2.7</t>
  </si>
  <si>
    <t>2021/2564</t>
  </si>
  <si>
    <t>สถิติการร้องตามประเด็นเรื่องร้องเรียน</t>
  </si>
  <si>
    <t>ปัญหาเกี่ยวกับการได้รับข้อความสั้น SMS</t>
  </si>
  <si>
    <t>มาตรฐานการให้บริการ</t>
  </si>
  <si>
    <t>2022/2565</t>
  </si>
  <si>
    <t>2023/2566</t>
  </si>
  <si>
    <t>คุณภาพการให้บริการ (QoS)</t>
  </si>
  <si>
    <t>2024/2567</t>
  </si>
  <si>
    <t>ปรับปรุงข้อมูล ณ มิ.ย. 2568</t>
  </si>
  <si>
    <t>หมายเหตุ สถิติเป็นข้อมูลสะสมต่อเนื่อง ตั้งแต่ 1 มกราคม จนถึงไตรมาสปัจจุบันในแต่ละปี</t>
  </si>
  <si>
    <t>7.2.8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</si>
</sst>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/>
    <xf numFmtId="0" fontId="0" fillId="7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87" fontId="0" fillId="6" borderId="0" xfId="1" applyNumberFormat="1" applyFont="1" applyFill="1"/>
    <xf numFmtId="187" fontId="0" fillId="0" borderId="0" xfId="1" applyNumberFormat="1" applyFont="1"/>
    <xf numFmtId="0" fontId="0" fillId="0" borderId="0" xfId="0" applyAlignment="1">
      <alignment horizontal="left" vertical="top" wrapText="1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Comma" xfId="1" builtinId="3"/>
    <cellStyle name="Normal" xfId="0" builtinId="0"/>
    <cellStyle name="Normal 4 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25" sqref="H25"/>
    </sheetView>
  </sheetViews>
  <sheetFormatPr defaultRowHeight="14.25" x14ac:dyDescent="0.2"/>
  <cols>
    <col min="2" max="2" width="5.375" customWidth="1"/>
    <col min="3" max="3" width="7.375" customWidth="1"/>
    <col min="4" max="4" width="40.875" customWidth="1"/>
    <col min="5" max="9" width="9.25" bestFit="1" customWidth="1"/>
    <col min="10" max="11" width="9.625" bestFit="1" customWidth="1"/>
    <col min="12" max="12" width="9" customWidth="1"/>
    <col min="13" max="13" width="9.625" bestFit="1" customWidth="1"/>
    <col min="14" max="15" width="9.625" customWidth="1"/>
    <col min="16" max="16" width="9" customWidth="1"/>
    <col min="17" max="17" width="9.25" bestFit="1" customWidth="1"/>
    <col min="18" max="19" width="9.625" customWidth="1"/>
    <col min="20" max="20" width="9" customWidth="1"/>
    <col min="21" max="21" width="9.625" bestFit="1" customWidth="1"/>
    <col min="22" max="23" width="9.625" customWidth="1"/>
    <col min="24" max="24" width="9" customWidth="1"/>
  </cols>
  <sheetData>
    <row r="1" spans="1:24" x14ac:dyDescent="0.2">
      <c r="A1" s="12" t="s">
        <v>6</v>
      </c>
      <c r="B1" s="12" t="s">
        <v>0</v>
      </c>
      <c r="C1" s="12"/>
      <c r="D1" s="12"/>
      <c r="E1" s="13" t="s">
        <v>7</v>
      </c>
      <c r="F1" s="13"/>
      <c r="G1" s="13"/>
      <c r="H1" s="13"/>
      <c r="I1" s="14" t="s">
        <v>32</v>
      </c>
      <c r="J1" s="14"/>
      <c r="K1" s="14"/>
      <c r="L1" s="14"/>
      <c r="M1" s="13" t="s">
        <v>36</v>
      </c>
      <c r="N1" s="13"/>
      <c r="O1" s="13"/>
      <c r="P1" s="13"/>
      <c r="Q1" s="14" t="s">
        <v>37</v>
      </c>
      <c r="R1" s="14"/>
      <c r="S1" s="14"/>
      <c r="T1" s="14"/>
      <c r="U1" s="13" t="s">
        <v>39</v>
      </c>
      <c r="V1" s="13"/>
      <c r="W1" s="13"/>
      <c r="X1" s="13"/>
    </row>
    <row r="2" spans="1:24" x14ac:dyDescent="0.2">
      <c r="A2" s="12"/>
      <c r="B2" s="12"/>
      <c r="C2" s="12"/>
      <c r="D2" s="12"/>
      <c r="E2" s="7" t="s">
        <v>1</v>
      </c>
      <c r="F2" s="7" t="s">
        <v>2</v>
      </c>
      <c r="G2" s="7" t="s">
        <v>3</v>
      </c>
      <c r="H2" s="7" t="s">
        <v>4</v>
      </c>
      <c r="I2" s="8" t="s">
        <v>1</v>
      </c>
      <c r="J2" s="8" t="s">
        <v>2</v>
      </c>
      <c r="K2" s="8" t="s">
        <v>3</v>
      </c>
      <c r="L2" s="8" t="s">
        <v>4</v>
      </c>
      <c r="M2" s="7" t="s">
        <v>1</v>
      </c>
      <c r="N2" s="7" t="s">
        <v>2</v>
      </c>
      <c r="O2" s="7" t="s">
        <v>3</v>
      </c>
      <c r="P2" s="7" t="s">
        <v>4</v>
      </c>
      <c r="Q2" s="8" t="s">
        <v>1</v>
      </c>
      <c r="R2" s="8" t="s">
        <v>2</v>
      </c>
      <c r="S2" s="8" t="s">
        <v>3</v>
      </c>
      <c r="T2" s="8" t="s">
        <v>4</v>
      </c>
      <c r="U2" s="7" t="s">
        <v>1</v>
      </c>
      <c r="V2" s="7" t="s">
        <v>2</v>
      </c>
      <c r="W2" s="7" t="s">
        <v>3</v>
      </c>
      <c r="X2" s="7" t="s">
        <v>4</v>
      </c>
    </row>
    <row r="3" spans="1:24" x14ac:dyDescent="0.2">
      <c r="A3" s="4">
        <v>7</v>
      </c>
      <c r="B3" s="5" t="s">
        <v>8</v>
      </c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">
      <c r="A4" s="1"/>
      <c r="B4" s="2">
        <v>7.1</v>
      </c>
      <c r="C4" t="s">
        <v>9</v>
      </c>
    </row>
    <row r="5" spans="1:24" x14ac:dyDescent="0.2">
      <c r="A5" s="1"/>
      <c r="B5" s="2"/>
      <c r="C5" t="s">
        <v>10</v>
      </c>
      <c r="D5" t="s">
        <v>15</v>
      </c>
      <c r="E5">
        <v>226</v>
      </c>
      <c r="F5">
        <v>295</v>
      </c>
      <c r="G5">
        <v>340</v>
      </c>
      <c r="H5">
        <v>396</v>
      </c>
      <c r="I5">
        <v>602</v>
      </c>
      <c r="J5" s="10">
        <v>1002</v>
      </c>
      <c r="K5" s="10">
        <v>1491</v>
      </c>
      <c r="L5" s="10">
        <v>3157</v>
      </c>
      <c r="M5" s="10">
        <v>1477</v>
      </c>
      <c r="N5" s="10">
        <v>1904</v>
      </c>
      <c r="O5" s="10">
        <v>2222</v>
      </c>
      <c r="P5" s="10">
        <v>2564</v>
      </c>
      <c r="Q5">
        <v>318</v>
      </c>
      <c r="R5" s="10">
        <v>554</v>
      </c>
      <c r="S5" s="10">
        <v>715</v>
      </c>
      <c r="T5" s="10">
        <v>1013</v>
      </c>
      <c r="U5" s="10">
        <v>335</v>
      </c>
      <c r="V5" s="10">
        <v>563</v>
      </c>
      <c r="W5" s="10">
        <v>778</v>
      </c>
      <c r="X5" s="10">
        <v>1086</v>
      </c>
    </row>
    <row r="6" spans="1:24" x14ac:dyDescent="0.2">
      <c r="A6" s="1"/>
      <c r="B6" s="2"/>
      <c r="C6" t="s">
        <v>11</v>
      </c>
      <c r="D6" t="s">
        <v>16</v>
      </c>
      <c r="E6">
        <v>11</v>
      </c>
      <c r="F6">
        <v>3</v>
      </c>
      <c r="G6">
        <v>7</v>
      </c>
      <c r="H6">
        <v>9</v>
      </c>
      <c r="I6">
        <v>3</v>
      </c>
      <c r="J6" s="10">
        <v>6</v>
      </c>
      <c r="K6" s="10">
        <v>8</v>
      </c>
      <c r="L6" s="10">
        <v>14</v>
      </c>
      <c r="M6" s="10">
        <v>18</v>
      </c>
      <c r="N6" s="10">
        <v>24</v>
      </c>
      <c r="O6" s="10">
        <v>35</v>
      </c>
      <c r="P6" s="10">
        <v>40</v>
      </c>
      <c r="Q6">
        <v>4</v>
      </c>
      <c r="R6" s="10">
        <v>5</v>
      </c>
      <c r="S6" s="10">
        <v>8</v>
      </c>
      <c r="T6" s="10">
        <v>10</v>
      </c>
      <c r="U6" s="10">
        <v>0</v>
      </c>
      <c r="V6" s="10">
        <v>0</v>
      </c>
      <c r="W6" s="10">
        <v>2</v>
      </c>
      <c r="X6" s="10">
        <v>3</v>
      </c>
    </row>
    <row r="7" spans="1:24" x14ac:dyDescent="0.2">
      <c r="A7" s="1"/>
      <c r="B7" s="2"/>
      <c r="C7" t="s">
        <v>12</v>
      </c>
      <c r="D7" t="s">
        <v>17</v>
      </c>
      <c r="E7">
        <v>70</v>
      </c>
      <c r="F7">
        <v>147</v>
      </c>
      <c r="G7">
        <v>116</v>
      </c>
      <c r="H7">
        <v>125</v>
      </c>
      <c r="I7">
        <v>164</v>
      </c>
      <c r="J7" s="10">
        <v>289</v>
      </c>
      <c r="K7" s="10">
        <v>449</v>
      </c>
      <c r="L7" s="10">
        <v>795</v>
      </c>
      <c r="M7" s="10">
        <v>285</v>
      </c>
      <c r="N7" s="10">
        <v>449</v>
      </c>
      <c r="O7" s="10">
        <v>617</v>
      </c>
      <c r="P7" s="10">
        <v>789</v>
      </c>
      <c r="Q7">
        <v>149</v>
      </c>
      <c r="R7" s="10">
        <v>281</v>
      </c>
      <c r="S7" s="10">
        <v>412</v>
      </c>
      <c r="T7" s="10">
        <v>556</v>
      </c>
      <c r="U7" s="10">
        <v>74</v>
      </c>
      <c r="V7" s="10">
        <v>182</v>
      </c>
      <c r="W7" s="10">
        <v>273</v>
      </c>
      <c r="X7" s="10">
        <v>357</v>
      </c>
    </row>
    <row r="8" spans="1:24" x14ac:dyDescent="0.2">
      <c r="A8" s="1"/>
      <c r="B8" s="2"/>
      <c r="C8" t="s">
        <v>13</v>
      </c>
      <c r="D8" t="s">
        <v>18</v>
      </c>
      <c r="E8">
        <v>0</v>
      </c>
      <c r="F8">
        <v>0</v>
      </c>
      <c r="G8">
        <v>0</v>
      </c>
      <c r="H8">
        <v>0</v>
      </c>
      <c r="I8">
        <v>0</v>
      </c>
      <c r="J8" s="10">
        <v>0</v>
      </c>
      <c r="K8" s="10">
        <v>0</v>
      </c>
      <c r="L8" s="10">
        <v>0</v>
      </c>
      <c r="M8" s="10">
        <v>0</v>
      </c>
      <c r="N8" s="10">
        <v>27</v>
      </c>
      <c r="O8" s="10">
        <v>32</v>
      </c>
      <c r="P8" s="10">
        <v>38</v>
      </c>
      <c r="Q8">
        <v>3</v>
      </c>
      <c r="R8" s="10">
        <v>5</v>
      </c>
      <c r="S8" s="10">
        <v>7</v>
      </c>
      <c r="T8" s="10">
        <v>14</v>
      </c>
      <c r="U8" s="10">
        <v>5</v>
      </c>
      <c r="V8" s="10">
        <v>9</v>
      </c>
      <c r="W8" s="10">
        <v>11</v>
      </c>
      <c r="X8" s="10">
        <v>13</v>
      </c>
    </row>
    <row r="9" spans="1:24" x14ac:dyDescent="0.2">
      <c r="A9" s="1"/>
      <c r="B9" s="2"/>
      <c r="C9" t="s">
        <v>14</v>
      </c>
      <c r="D9" t="s">
        <v>19</v>
      </c>
      <c r="E9">
        <v>0</v>
      </c>
      <c r="F9">
        <v>0</v>
      </c>
      <c r="G9">
        <v>0</v>
      </c>
      <c r="H9">
        <v>0</v>
      </c>
      <c r="I9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/>
      <c r="P9" s="10"/>
      <c r="R9" s="10"/>
      <c r="S9" s="10"/>
      <c r="T9" s="10">
        <v>0</v>
      </c>
      <c r="U9" s="10">
        <v>0</v>
      </c>
      <c r="V9" s="10">
        <v>0</v>
      </c>
      <c r="W9" s="10">
        <v>0</v>
      </c>
      <c r="X9" s="10">
        <v>0</v>
      </c>
    </row>
    <row r="10" spans="1:24" x14ac:dyDescent="0.2">
      <c r="A10" s="3"/>
      <c r="B10" s="3"/>
      <c r="C10" s="3"/>
      <c r="D10" s="3" t="s">
        <v>5</v>
      </c>
      <c r="E10" s="9">
        <f t="shared" ref="E10:H10" si="0">SUM(E5:E9)</f>
        <v>307</v>
      </c>
      <c r="F10" s="9">
        <f t="shared" si="0"/>
        <v>445</v>
      </c>
      <c r="G10" s="9">
        <f t="shared" si="0"/>
        <v>463</v>
      </c>
      <c r="H10" s="9">
        <f t="shared" si="0"/>
        <v>530</v>
      </c>
      <c r="I10" s="9">
        <f t="shared" ref="I10:L10" si="1">SUM(I5:I9)</f>
        <v>769</v>
      </c>
      <c r="J10" s="9">
        <f t="shared" si="1"/>
        <v>1297</v>
      </c>
      <c r="K10" s="9">
        <f t="shared" si="1"/>
        <v>1948</v>
      </c>
      <c r="L10" s="9">
        <f t="shared" si="1"/>
        <v>3966</v>
      </c>
      <c r="M10" s="9">
        <f t="shared" ref="M10:T10" si="2">SUM(M5:M9)</f>
        <v>1780</v>
      </c>
      <c r="N10" s="9">
        <f t="shared" si="2"/>
        <v>2404</v>
      </c>
      <c r="O10" s="9">
        <f t="shared" si="2"/>
        <v>2906</v>
      </c>
      <c r="P10" s="9">
        <f t="shared" si="2"/>
        <v>3431</v>
      </c>
      <c r="Q10" s="9">
        <f t="shared" si="2"/>
        <v>474</v>
      </c>
      <c r="R10" s="9">
        <f t="shared" si="2"/>
        <v>845</v>
      </c>
      <c r="S10" s="9">
        <f t="shared" si="2"/>
        <v>1142</v>
      </c>
      <c r="T10" s="9">
        <f t="shared" si="2"/>
        <v>1593</v>
      </c>
      <c r="U10" s="9">
        <f t="shared" ref="U10:X10" si="3">SUM(U5:U9)</f>
        <v>414</v>
      </c>
      <c r="V10" s="9">
        <f t="shared" si="3"/>
        <v>754</v>
      </c>
      <c r="W10" s="9">
        <f t="shared" si="3"/>
        <v>1064</v>
      </c>
      <c r="X10" s="9">
        <f t="shared" si="3"/>
        <v>1459</v>
      </c>
    </row>
    <row r="11" spans="1:24" x14ac:dyDescent="0.2">
      <c r="B11">
        <v>7.2</v>
      </c>
      <c r="C11" t="s">
        <v>33</v>
      </c>
    </row>
    <row r="12" spans="1:24" x14ac:dyDescent="0.2">
      <c r="C12" t="s">
        <v>25</v>
      </c>
      <c r="D12" t="s">
        <v>34</v>
      </c>
      <c r="E12">
        <v>72</v>
      </c>
      <c r="F12">
        <v>113</v>
      </c>
      <c r="G12">
        <v>128</v>
      </c>
      <c r="H12">
        <v>162</v>
      </c>
      <c r="I12" s="10"/>
      <c r="J12" s="10">
        <v>365</v>
      </c>
      <c r="K12" s="10">
        <v>505</v>
      </c>
      <c r="L12" s="10">
        <v>1462</v>
      </c>
      <c r="M12" s="10">
        <v>820</v>
      </c>
      <c r="N12" s="10">
        <v>923</v>
      </c>
      <c r="O12" s="10">
        <v>975</v>
      </c>
      <c r="P12" s="10">
        <v>1036</v>
      </c>
      <c r="Q12" s="10">
        <v>47</v>
      </c>
      <c r="R12" s="10">
        <v>72</v>
      </c>
      <c r="S12" s="10">
        <v>81</v>
      </c>
      <c r="T12" s="10">
        <v>138</v>
      </c>
      <c r="U12" s="10">
        <v>40</v>
      </c>
      <c r="V12" s="10">
        <v>50</v>
      </c>
      <c r="W12" s="10">
        <v>67</v>
      </c>
      <c r="X12" s="10">
        <v>79</v>
      </c>
    </row>
    <row r="13" spans="1:24" x14ac:dyDescent="0.2">
      <c r="C13" t="s">
        <v>26</v>
      </c>
      <c r="D13" t="s">
        <v>20</v>
      </c>
      <c r="E13">
        <v>45</v>
      </c>
      <c r="F13">
        <v>107</v>
      </c>
      <c r="G13">
        <v>118</v>
      </c>
      <c r="H13">
        <v>105</v>
      </c>
      <c r="I13" s="10">
        <v>179</v>
      </c>
      <c r="J13" s="10">
        <v>316</v>
      </c>
      <c r="K13" s="10">
        <v>478</v>
      </c>
      <c r="L13" s="10">
        <v>737</v>
      </c>
      <c r="M13" s="10">
        <v>186</v>
      </c>
      <c r="N13" s="10">
        <v>302</v>
      </c>
      <c r="O13" s="10">
        <v>396</v>
      </c>
      <c r="P13" s="10">
        <v>499</v>
      </c>
      <c r="Q13" s="10">
        <v>103</v>
      </c>
      <c r="R13" s="10">
        <v>168</v>
      </c>
      <c r="S13" s="10">
        <v>201</v>
      </c>
      <c r="T13" s="10">
        <v>246</v>
      </c>
      <c r="U13" s="10">
        <v>49</v>
      </c>
      <c r="V13" s="10">
        <v>94</v>
      </c>
      <c r="W13" s="10">
        <v>117</v>
      </c>
      <c r="X13" s="10">
        <v>152</v>
      </c>
    </row>
    <row r="14" spans="1:24" x14ac:dyDescent="0.2">
      <c r="C14" t="s">
        <v>27</v>
      </c>
      <c r="D14" t="s">
        <v>21</v>
      </c>
      <c r="E14">
        <v>108</v>
      </c>
      <c r="F14">
        <v>139</v>
      </c>
      <c r="G14">
        <v>139</v>
      </c>
      <c r="H14">
        <v>154</v>
      </c>
      <c r="I14" s="10">
        <v>147</v>
      </c>
      <c r="J14" s="10">
        <v>258</v>
      </c>
      <c r="K14" s="10">
        <v>407</v>
      </c>
      <c r="L14" s="10">
        <v>688</v>
      </c>
      <c r="M14" s="10">
        <v>259</v>
      </c>
      <c r="N14" s="10">
        <v>408</v>
      </c>
      <c r="O14" s="10">
        <v>560</v>
      </c>
      <c r="P14" s="10">
        <v>706</v>
      </c>
      <c r="Q14" s="10">
        <v>141</v>
      </c>
      <c r="R14" s="10">
        <v>252</v>
      </c>
      <c r="S14" s="10">
        <v>369</v>
      </c>
      <c r="T14" s="10">
        <v>506</v>
      </c>
      <c r="U14" s="10">
        <v>54</v>
      </c>
      <c r="V14" s="10">
        <v>124</v>
      </c>
      <c r="W14" s="10">
        <v>187</v>
      </c>
      <c r="X14" s="10">
        <v>266</v>
      </c>
    </row>
    <row r="15" spans="1:24" x14ac:dyDescent="0.2">
      <c r="C15" t="s">
        <v>28</v>
      </c>
      <c r="D15" t="s">
        <v>35</v>
      </c>
      <c r="E15">
        <v>21</v>
      </c>
      <c r="F15">
        <v>32</v>
      </c>
      <c r="G15">
        <v>13</v>
      </c>
      <c r="H15">
        <v>36</v>
      </c>
      <c r="I15" s="10">
        <v>173</v>
      </c>
      <c r="J15" s="10">
        <v>282</v>
      </c>
      <c r="K15" s="10">
        <v>368</v>
      </c>
      <c r="L15" s="10">
        <v>623</v>
      </c>
      <c r="M15" s="10">
        <v>283</v>
      </c>
      <c r="N15" s="10">
        <v>390</v>
      </c>
      <c r="O15" s="10">
        <v>510</v>
      </c>
      <c r="P15" s="10">
        <v>631</v>
      </c>
      <c r="Q15" s="10">
        <v>137</v>
      </c>
      <c r="R15" s="10">
        <v>249</v>
      </c>
      <c r="S15" s="10">
        <v>327</v>
      </c>
      <c r="T15" s="10">
        <v>429</v>
      </c>
      <c r="U15" s="10">
        <v>111</v>
      </c>
      <c r="V15" s="10">
        <v>214</v>
      </c>
      <c r="W15" s="10">
        <v>295</v>
      </c>
      <c r="X15" s="10">
        <v>366</v>
      </c>
    </row>
    <row r="16" spans="1:24" x14ac:dyDescent="0.2">
      <c r="C16" t="s">
        <v>29</v>
      </c>
      <c r="D16" t="s">
        <v>23</v>
      </c>
      <c r="E16">
        <v>8</v>
      </c>
      <c r="F16">
        <v>6</v>
      </c>
      <c r="G16">
        <v>19</v>
      </c>
      <c r="H16">
        <v>11</v>
      </c>
      <c r="I16" s="10">
        <v>12</v>
      </c>
      <c r="J16" s="10">
        <v>20</v>
      </c>
      <c r="K16" s="10">
        <v>44</v>
      </c>
      <c r="L16" s="10">
        <v>230</v>
      </c>
      <c r="M16" s="10">
        <v>189</v>
      </c>
      <c r="N16" s="10">
        <v>196</v>
      </c>
      <c r="O16" s="10">
        <v>210</v>
      </c>
      <c r="P16" s="10">
        <v>219</v>
      </c>
      <c r="Q16" s="10">
        <v>4</v>
      </c>
      <c r="R16" s="10">
        <v>9</v>
      </c>
      <c r="S16" s="10">
        <v>11</v>
      </c>
      <c r="T16" s="10">
        <v>19</v>
      </c>
      <c r="U16" s="10">
        <v>5</v>
      </c>
      <c r="V16" s="10">
        <v>11</v>
      </c>
      <c r="W16" s="10">
        <v>11</v>
      </c>
      <c r="X16" s="10">
        <v>19</v>
      </c>
    </row>
    <row r="17" spans="1:24" x14ac:dyDescent="0.2">
      <c r="C17" t="s">
        <v>30</v>
      </c>
      <c r="D17" t="s">
        <v>22</v>
      </c>
      <c r="E17">
        <v>37</v>
      </c>
      <c r="F17">
        <v>45</v>
      </c>
      <c r="G17">
        <v>33</v>
      </c>
      <c r="H17">
        <v>46</v>
      </c>
      <c r="I17" s="10">
        <v>30</v>
      </c>
      <c r="J17" s="10">
        <v>48</v>
      </c>
      <c r="K17" s="10">
        <v>85</v>
      </c>
      <c r="L17" s="10">
        <v>130</v>
      </c>
      <c r="M17" s="10">
        <v>14</v>
      </c>
      <c r="N17" s="10">
        <v>26</v>
      </c>
      <c r="O17" s="10">
        <v>35</v>
      </c>
      <c r="P17" s="10">
        <v>53</v>
      </c>
      <c r="Q17" s="10">
        <v>1</v>
      </c>
      <c r="R17" s="10">
        <v>1</v>
      </c>
      <c r="S17" s="10">
        <v>1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</row>
    <row r="18" spans="1:24" x14ac:dyDescent="0.2">
      <c r="C18" t="s">
        <v>31</v>
      </c>
      <c r="D18" t="s">
        <v>38</v>
      </c>
      <c r="E18">
        <v>5</v>
      </c>
      <c r="F18">
        <v>0</v>
      </c>
      <c r="G18">
        <v>6</v>
      </c>
      <c r="H18">
        <v>7</v>
      </c>
      <c r="I18" s="10">
        <v>220</v>
      </c>
      <c r="J18" s="10">
        <v>0</v>
      </c>
      <c r="K18" s="10">
        <v>51</v>
      </c>
      <c r="L18" s="10">
        <v>82</v>
      </c>
      <c r="M18" s="10">
        <v>29</v>
      </c>
      <c r="N18" s="10">
        <v>131</v>
      </c>
      <c r="O18" s="10">
        <v>183</v>
      </c>
      <c r="P18" s="10">
        <v>241</v>
      </c>
      <c r="Q18" s="10">
        <v>37</v>
      </c>
      <c r="R18" s="10">
        <v>87</v>
      </c>
      <c r="S18" s="10">
        <v>141</v>
      </c>
      <c r="T18" s="10">
        <v>235</v>
      </c>
      <c r="U18" s="10">
        <v>149</v>
      </c>
      <c r="V18" s="10">
        <v>250</v>
      </c>
      <c r="W18" s="10">
        <v>373</v>
      </c>
      <c r="X18" s="10">
        <v>561</v>
      </c>
    </row>
    <row r="19" spans="1:24" x14ac:dyDescent="0.2">
      <c r="C19" t="s">
        <v>42</v>
      </c>
      <c r="D19" t="s">
        <v>24</v>
      </c>
      <c r="I19" s="10">
        <v>5</v>
      </c>
      <c r="J19" s="10">
        <v>8</v>
      </c>
      <c r="K19" s="10">
        <v>10</v>
      </c>
      <c r="L19" s="10">
        <v>14</v>
      </c>
      <c r="M19" s="10">
        <v>0</v>
      </c>
      <c r="N19" s="10">
        <v>28</v>
      </c>
      <c r="O19" s="10">
        <v>37</v>
      </c>
      <c r="P19" s="10">
        <v>46</v>
      </c>
      <c r="Q19" s="10">
        <v>4</v>
      </c>
      <c r="R19" s="10">
        <v>7</v>
      </c>
      <c r="S19" s="10">
        <v>11</v>
      </c>
      <c r="T19" s="10">
        <v>19</v>
      </c>
      <c r="U19" s="10">
        <v>6</v>
      </c>
      <c r="V19" s="10">
        <v>11</v>
      </c>
      <c r="W19" s="10">
        <v>14</v>
      </c>
      <c r="X19" s="10">
        <v>16</v>
      </c>
    </row>
    <row r="20" spans="1:24" x14ac:dyDescent="0.2">
      <c r="A20" s="3"/>
      <c r="B20" s="3"/>
      <c r="C20" s="3"/>
      <c r="D20" s="3" t="s">
        <v>5</v>
      </c>
      <c r="E20" s="9">
        <f t="shared" ref="E20:H20" si="4">SUM(E11:E18)</f>
        <v>296</v>
      </c>
      <c r="F20" s="9">
        <f t="shared" si="4"/>
        <v>442</v>
      </c>
      <c r="G20" s="9">
        <f t="shared" si="4"/>
        <v>456</v>
      </c>
      <c r="H20" s="9">
        <f t="shared" si="4"/>
        <v>521</v>
      </c>
      <c r="I20" s="9">
        <f t="shared" ref="I20:P20" si="5">SUM(I12:I19)</f>
        <v>766</v>
      </c>
      <c r="J20" s="9">
        <f t="shared" si="5"/>
        <v>1297</v>
      </c>
      <c r="K20" s="9">
        <f t="shared" si="5"/>
        <v>1948</v>
      </c>
      <c r="L20" s="9">
        <f t="shared" si="5"/>
        <v>3966</v>
      </c>
      <c r="M20" s="9">
        <f t="shared" si="5"/>
        <v>1780</v>
      </c>
      <c r="N20" s="9">
        <f t="shared" si="5"/>
        <v>2404</v>
      </c>
      <c r="O20" s="9">
        <f t="shared" si="5"/>
        <v>2906</v>
      </c>
      <c r="P20" s="9">
        <f t="shared" si="5"/>
        <v>3431</v>
      </c>
      <c r="Q20" s="9">
        <f t="shared" ref="Q20:X20" si="6">SUM(Q12:Q19)</f>
        <v>474</v>
      </c>
      <c r="R20" s="9">
        <f t="shared" si="6"/>
        <v>845</v>
      </c>
      <c r="S20" s="9">
        <f t="shared" si="6"/>
        <v>1142</v>
      </c>
      <c r="T20" s="9">
        <f t="shared" si="6"/>
        <v>1593</v>
      </c>
      <c r="U20" s="9">
        <f t="shared" si="6"/>
        <v>414</v>
      </c>
      <c r="V20" s="9">
        <f t="shared" si="6"/>
        <v>754</v>
      </c>
      <c r="W20" s="9">
        <f t="shared" si="6"/>
        <v>1064</v>
      </c>
      <c r="X20" s="9">
        <f t="shared" si="6"/>
        <v>1459</v>
      </c>
    </row>
    <row r="21" spans="1:24" ht="33" customHeight="1" x14ac:dyDescent="0.2">
      <c r="B21" s="15" t="s">
        <v>41</v>
      </c>
      <c r="C21" s="15"/>
      <c r="D21" s="15"/>
    </row>
    <row r="22" spans="1:24" x14ac:dyDescent="0.2">
      <c r="B22" s="11"/>
      <c r="C22" s="11"/>
      <c r="D22" s="11"/>
    </row>
    <row r="23" spans="1:24" x14ac:dyDescent="0.2">
      <c r="B23" t="s">
        <v>40</v>
      </c>
    </row>
  </sheetData>
  <sheetProtection algorithmName="SHA-512" hashValue="x4DrD3I9sWfwrXawdh8AG9+DLKaCB0zQbJXE1lBtaAvnBeItbfXH6ctpjQwjNUd8vNSQlDDNu+KeSEmCWwFSZQ==" saltValue="5qzBjxqfpxghhjlR70n+MA==" spinCount="100000" sheet="1" objects="1" scenarios="1"/>
  <mergeCells count="8">
    <mergeCell ref="B21:D21"/>
    <mergeCell ref="E1:H1"/>
    <mergeCell ref="A1:A2"/>
    <mergeCell ref="B1:D2"/>
    <mergeCell ref="U1:X1"/>
    <mergeCell ref="Q1:T1"/>
    <mergeCell ref="M1:P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การร้องเรียน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ภควัต คำภา</dc:creator>
  <cp:lastModifiedBy>ภควัต คำภา</cp:lastModifiedBy>
  <dcterms:created xsi:type="dcterms:W3CDTF">2021-04-20T04:42:03Z</dcterms:created>
  <dcterms:modified xsi:type="dcterms:W3CDTF">2025-07-08T03:53:01Z</dcterms:modified>
</cp:coreProperties>
</file>