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TDC\1. ฐานข้อมูลอุตสาหกรรมโทรคมนาคมไทย (Excel)\01Thai Telecom Database\ข้อมูลขึ้น TTID\2567\4Q2567\Statistics\"/>
    </mc:Choice>
  </mc:AlternateContent>
  <bookViews>
    <workbookView xWindow="-120" yWindow="-120" windowWidth="29040" windowHeight="15720"/>
  </bookViews>
  <sheets>
    <sheet name="การอนุญาต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F9" i="2" l="1"/>
  <c r="G9" i="2"/>
  <c r="H9" i="2"/>
  <c r="U33" i="2" l="1"/>
  <c r="W33" i="2"/>
  <c r="X33" i="2"/>
  <c r="W9" i="2" l="1"/>
  <c r="X9" i="2"/>
  <c r="V33" i="2" l="1"/>
  <c r="V9" i="2"/>
  <c r="U9" i="2"/>
  <c r="S9" i="2" l="1"/>
  <c r="R9" i="2" l="1"/>
  <c r="Q9" i="2"/>
  <c r="Q33" i="2" l="1"/>
  <c r="T33" i="2" l="1"/>
  <c r="S33" i="2"/>
  <c r="R33" i="2"/>
  <c r="T9" i="2"/>
  <c r="P33" i="2" l="1"/>
  <c r="O33" i="2" l="1"/>
  <c r="N33" i="2" l="1"/>
  <c r="M33" i="2" l="1"/>
  <c r="P9" i="2" l="1"/>
  <c r="O9" i="2"/>
  <c r="N9" i="2"/>
  <c r="M9" i="2"/>
  <c r="J9" i="2" l="1"/>
  <c r="K9" i="2"/>
  <c r="L9" i="2"/>
  <c r="I9" i="2"/>
  <c r="I33" i="2"/>
  <c r="J33" i="2"/>
  <c r="K33" i="2"/>
  <c r="L33" i="2" l="1"/>
  <c r="H33" i="2"/>
  <c r="G33" i="2"/>
  <c r="F33" i="2"/>
  <c r="E33" i="2"/>
</calcChain>
</file>

<file path=xl/sharedStrings.xml><?xml version="1.0" encoding="utf-8"?>
<sst xmlns="http://schemas.openxmlformats.org/spreadsheetml/2006/main" count="58" uniqueCount="40">
  <si>
    <t>ข้อมูลจำนวนผู้รับใบอนุญาตประกอบกิจการโทรคมนาคม</t>
  </si>
  <si>
    <t>ตัวชี้วัด</t>
  </si>
  <si>
    <t>1Q</t>
  </si>
  <si>
    <t>2Q</t>
  </si>
  <si>
    <t>3Q</t>
  </si>
  <si>
    <t>4Q</t>
  </si>
  <si>
    <t>รวม</t>
  </si>
  <si>
    <t>รายการ</t>
  </si>
  <si>
    <t>สถิติการออกใบอนุญาตวิทยุคมนาคม (ฉบับ)</t>
  </si>
  <si>
    <t>นำเข้าเครื่องวิทยุคมนาคม</t>
  </si>
  <si>
    <t>นำออกเครื่องวิทยุคมนาคม</t>
  </si>
  <si>
    <t>ค้าเครื่องวิทยุคมนาคม</t>
  </si>
  <si>
    <t>ใช้เครื่องวิทยุคมนาคม</t>
  </si>
  <si>
    <t>ตั้งสถานีวิทยุคมนาคม</t>
  </si>
  <si>
    <t>มีเครื่องวิทยุคมนาคม</t>
  </si>
  <si>
    <t>พนักงานวิทยุคมนาคม</t>
  </si>
  <si>
    <t xml:space="preserve">ข้อมูลการออกเครื่องหมายแสดงการได้รับการตรวจสอบและรับรองมาตรฐานด้วยตนเอง </t>
  </si>
  <si>
    <t>APPLE</t>
  </si>
  <si>
    <t>Huawei</t>
  </si>
  <si>
    <t>SAMSUNG</t>
  </si>
  <si>
    <t>Realme</t>
  </si>
  <si>
    <t>Other</t>
  </si>
  <si>
    <t>Oppo</t>
  </si>
  <si>
    <t>Infinix</t>
  </si>
  <si>
    <t>Vivo</t>
  </si>
  <si>
    <t>2020/2563</t>
  </si>
  <si>
    <t>2021/2564</t>
  </si>
  <si>
    <t>ประเภทใบอนุญาต</t>
  </si>
  <si>
    <t>ใบอนุญาตประกอบกิจการโทรคมนาคมแบบที่หนึ่ง</t>
  </si>
  <si>
    <t>ใบอนุญาตประกอบกิจการโทรคมนาคมแบบที่สอง 
ที่ไม่มีโครงข่ายเป็นของตนเอง</t>
  </si>
  <si>
    <t>ใบอนุญาตประกอบกิจการโทรคมนาคมแบบที่สอง
ที่มีโครงข่ายเป็นของตนเอง</t>
  </si>
  <si>
    <t>ใบอนุญาตประกอบกิจการโทรคมนาคมแบบที่สาม</t>
  </si>
  <si>
    <t>2022/2565</t>
  </si>
  <si>
    <t>2023/2566</t>
  </si>
  <si>
    <t>2024/2567</t>
  </si>
  <si>
    <t>Xiaomi,MI,Redmi</t>
  </si>
  <si>
    <t>ปรับปรุงข้อมูล ณ มิ.ย. 2568</t>
  </si>
  <si>
    <t xml:space="preserve">หมายเหตุ  ข้อมูลใบอนุญาตเป็นจำนวนสะสมต่อเนื่อง ณ สิ้นไตรมาส
</t>
  </si>
  <si>
    <t xml:space="preserve">หมายเหตุ 1. ข้อมูลใบอนุญาตเป็นจำนวนสะสมต่อเนื่อง ณ สิ้นไตรมาส
              2. รายงานแยกตามประเภทใบอนุญาต ตั้งแต่ ไตรมาส 2/2563
</t>
  </si>
  <si>
    <t>ทำเครื่องวิทยุคมนาคม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</si>
</sst>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/>
    <xf numFmtId="0" fontId="0" fillId="7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87" fontId="0" fillId="0" borderId="0" xfId="1" applyNumberFormat="1" applyFont="1"/>
    <xf numFmtId="187" fontId="0" fillId="6" borderId="0" xfId="0" applyNumberFormat="1" applyFill="1"/>
    <xf numFmtId="187" fontId="0" fillId="6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87" fontId="0" fillId="0" borderId="0" xfId="0" applyNumberFormat="1" applyFill="1"/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187" fontId="0" fillId="0" borderId="0" xfId="1" applyNumberFormat="1" applyFont="1" applyAlignment="1">
      <alignment vertical="center"/>
    </xf>
    <xf numFmtId="187" fontId="2" fillId="0" borderId="0" xfId="1" applyNumberFormat="1" applyFont="1" applyAlignment="1"/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5" borderId="1" xfId="0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37" sqref="K37"/>
    </sheetView>
  </sheetViews>
  <sheetFormatPr defaultRowHeight="14.25" x14ac:dyDescent="0.2"/>
  <cols>
    <col min="2" max="2" width="5.25" customWidth="1"/>
    <col min="3" max="3" width="7.5" customWidth="1"/>
    <col min="4" max="4" width="52" customWidth="1"/>
    <col min="5" max="8" width="11.75" customWidth="1"/>
    <col min="9" max="9" width="12" customWidth="1"/>
    <col min="10" max="10" width="12.25" customWidth="1"/>
    <col min="11" max="11" width="12.125" customWidth="1"/>
    <col min="12" max="12" width="12" customWidth="1"/>
    <col min="13" max="13" width="12.125" bestFit="1" customWidth="1"/>
    <col min="14" max="16" width="10.375" customWidth="1"/>
    <col min="17" max="17" width="12" customWidth="1"/>
    <col min="18" max="18" width="12.25" customWidth="1"/>
    <col min="19" max="19" width="12.125" customWidth="1"/>
    <col min="20" max="20" width="12" customWidth="1"/>
    <col min="21" max="21" width="12.125" bestFit="1" customWidth="1"/>
    <col min="22" max="24" width="10.375" bestFit="1" customWidth="1"/>
  </cols>
  <sheetData>
    <row r="1" spans="1:24" x14ac:dyDescent="0.2">
      <c r="A1" s="22" t="s">
        <v>7</v>
      </c>
      <c r="B1" s="22" t="s">
        <v>1</v>
      </c>
      <c r="C1" s="22"/>
      <c r="D1" s="22"/>
      <c r="E1" s="24" t="s">
        <v>25</v>
      </c>
      <c r="F1" s="24"/>
      <c r="G1" s="24"/>
      <c r="H1" s="24"/>
      <c r="I1" s="26" t="s">
        <v>26</v>
      </c>
      <c r="J1" s="26"/>
      <c r="K1" s="26"/>
      <c r="L1" s="26"/>
      <c r="M1" s="24" t="s">
        <v>32</v>
      </c>
      <c r="N1" s="24"/>
      <c r="O1" s="24"/>
      <c r="P1" s="24"/>
      <c r="Q1" s="26" t="s">
        <v>33</v>
      </c>
      <c r="R1" s="26"/>
      <c r="S1" s="26"/>
      <c r="T1" s="26"/>
      <c r="U1" s="24" t="s">
        <v>34</v>
      </c>
      <c r="V1" s="24"/>
      <c r="W1" s="24"/>
      <c r="X1" s="24"/>
    </row>
    <row r="2" spans="1:24" x14ac:dyDescent="0.2">
      <c r="A2" s="22"/>
      <c r="B2" s="22"/>
      <c r="C2" s="22"/>
      <c r="D2" s="22"/>
      <c r="E2" s="6" t="s">
        <v>2</v>
      </c>
      <c r="F2" s="6" t="s">
        <v>3</v>
      </c>
      <c r="G2" s="6" t="s">
        <v>4</v>
      </c>
      <c r="H2" s="6" t="s">
        <v>5</v>
      </c>
      <c r="I2" s="7" t="s">
        <v>2</v>
      </c>
      <c r="J2" s="7" t="s">
        <v>3</v>
      </c>
      <c r="K2" s="7" t="s">
        <v>4</v>
      </c>
      <c r="L2" s="7" t="s">
        <v>5</v>
      </c>
      <c r="M2" s="6" t="s">
        <v>2</v>
      </c>
      <c r="N2" s="6" t="s">
        <v>3</v>
      </c>
      <c r="O2" s="6" t="s">
        <v>4</v>
      </c>
      <c r="P2" s="6" t="s">
        <v>5</v>
      </c>
      <c r="Q2" s="7" t="s">
        <v>2</v>
      </c>
      <c r="R2" s="7" t="s">
        <v>3</v>
      </c>
      <c r="S2" s="7" t="s">
        <v>4</v>
      </c>
      <c r="T2" s="7" t="s">
        <v>5</v>
      </c>
      <c r="U2" s="6" t="s">
        <v>2</v>
      </c>
      <c r="V2" s="6" t="s">
        <v>3</v>
      </c>
      <c r="W2" s="6" t="s">
        <v>4</v>
      </c>
      <c r="X2" s="6" t="s">
        <v>5</v>
      </c>
    </row>
    <row r="3" spans="1:24" x14ac:dyDescent="0.2">
      <c r="A3" s="3">
        <v>1</v>
      </c>
      <c r="B3" s="4" t="s">
        <v>0</v>
      </c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11" customFormat="1" x14ac:dyDescent="0.2">
      <c r="B4" s="12"/>
      <c r="C4" s="25" t="s">
        <v>27</v>
      </c>
      <c r="D4" s="25"/>
    </row>
    <row r="5" spans="1:24" s="16" customFormat="1" x14ac:dyDescent="0.2">
      <c r="C5" s="17">
        <v>1.1000000000000001</v>
      </c>
      <c r="D5" s="16" t="s">
        <v>28</v>
      </c>
      <c r="F5" s="16">
        <v>497</v>
      </c>
      <c r="G5" s="16">
        <v>486</v>
      </c>
      <c r="H5" s="16">
        <v>493</v>
      </c>
      <c r="I5" s="16">
        <v>493</v>
      </c>
      <c r="J5" s="16">
        <v>499</v>
      </c>
      <c r="K5" s="16">
        <v>491</v>
      </c>
      <c r="L5" s="16">
        <v>488</v>
      </c>
      <c r="M5" s="16">
        <v>495</v>
      </c>
      <c r="N5" s="16">
        <v>498</v>
      </c>
      <c r="O5" s="18">
        <v>507</v>
      </c>
      <c r="P5" s="16">
        <v>507</v>
      </c>
      <c r="Q5" s="16">
        <v>513</v>
      </c>
      <c r="R5" s="16">
        <v>474</v>
      </c>
      <c r="S5" s="16">
        <v>476</v>
      </c>
      <c r="T5" s="16">
        <v>478</v>
      </c>
      <c r="U5" s="16">
        <v>480</v>
      </c>
      <c r="V5" s="16">
        <v>484</v>
      </c>
      <c r="W5" s="16">
        <v>497</v>
      </c>
      <c r="X5" s="16">
        <v>501</v>
      </c>
    </row>
    <row r="6" spans="1:24" s="16" customFormat="1" ht="28.5" x14ac:dyDescent="0.2">
      <c r="C6" s="17">
        <v>1.2</v>
      </c>
      <c r="D6" s="19" t="s">
        <v>29</v>
      </c>
      <c r="F6" s="16">
        <v>35</v>
      </c>
      <c r="G6" s="16">
        <v>35</v>
      </c>
      <c r="H6" s="16">
        <v>34</v>
      </c>
      <c r="I6" s="16">
        <v>34</v>
      </c>
      <c r="J6" s="16">
        <v>34</v>
      </c>
      <c r="K6" s="16">
        <v>34</v>
      </c>
      <c r="L6" s="16">
        <v>32</v>
      </c>
      <c r="M6" s="16">
        <v>31</v>
      </c>
      <c r="N6" s="16">
        <v>31</v>
      </c>
      <c r="O6" s="18">
        <v>30</v>
      </c>
      <c r="P6" s="16">
        <v>29</v>
      </c>
      <c r="Q6" s="16">
        <v>29</v>
      </c>
      <c r="R6" s="16">
        <v>27</v>
      </c>
      <c r="S6" s="16">
        <v>27</v>
      </c>
      <c r="T6" s="16">
        <v>26</v>
      </c>
      <c r="U6" s="16">
        <v>26</v>
      </c>
      <c r="V6" s="16">
        <v>26</v>
      </c>
      <c r="W6" s="16">
        <v>26</v>
      </c>
      <c r="X6" s="16">
        <v>26</v>
      </c>
    </row>
    <row r="7" spans="1:24" s="16" customFormat="1" ht="28.5" x14ac:dyDescent="0.2">
      <c r="C7" s="17">
        <v>1.3</v>
      </c>
      <c r="D7" s="19" t="s">
        <v>30</v>
      </c>
      <c r="F7" s="16">
        <v>10</v>
      </c>
      <c r="G7" s="16">
        <v>21</v>
      </c>
      <c r="H7" s="16">
        <v>20</v>
      </c>
      <c r="I7" s="16">
        <v>19</v>
      </c>
      <c r="J7" s="16">
        <v>18</v>
      </c>
      <c r="K7" s="16">
        <v>18</v>
      </c>
      <c r="L7" s="16">
        <v>18</v>
      </c>
      <c r="M7" s="16">
        <v>18</v>
      </c>
      <c r="N7" s="16">
        <v>18</v>
      </c>
      <c r="O7" s="18">
        <v>18</v>
      </c>
      <c r="P7" s="16">
        <v>17</v>
      </c>
      <c r="Q7" s="16">
        <v>16</v>
      </c>
      <c r="R7" s="16">
        <v>16</v>
      </c>
      <c r="S7" s="16">
        <v>15</v>
      </c>
      <c r="T7" s="16">
        <v>14</v>
      </c>
      <c r="U7" s="16">
        <v>14</v>
      </c>
      <c r="V7" s="16">
        <v>14</v>
      </c>
      <c r="W7" s="16">
        <v>14</v>
      </c>
      <c r="X7" s="16">
        <v>14</v>
      </c>
    </row>
    <row r="8" spans="1:24" s="16" customFormat="1" x14ac:dyDescent="0.2">
      <c r="C8" s="17">
        <v>1.4</v>
      </c>
      <c r="D8" s="16" t="s">
        <v>31</v>
      </c>
      <c r="F8" s="16">
        <v>65</v>
      </c>
      <c r="G8" s="16">
        <v>77</v>
      </c>
      <c r="H8" s="16">
        <v>80</v>
      </c>
      <c r="I8" s="16">
        <v>86</v>
      </c>
      <c r="J8" s="16">
        <v>90</v>
      </c>
      <c r="K8" s="16">
        <v>92</v>
      </c>
      <c r="L8" s="16">
        <v>93</v>
      </c>
      <c r="M8" s="16">
        <v>96</v>
      </c>
      <c r="N8" s="16">
        <v>98</v>
      </c>
      <c r="O8" s="18">
        <v>101</v>
      </c>
      <c r="P8" s="16">
        <v>101</v>
      </c>
      <c r="Q8" s="16">
        <v>100</v>
      </c>
      <c r="R8" s="16">
        <v>102</v>
      </c>
      <c r="S8" s="16">
        <v>101</v>
      </c>
      <c r="T8" s="16">
        <v>102</v>
      </c>
      <c r="U8" s="16">
        <v>104</v>
      </c>
      <c r="V8" s="16">
        <v>103</v>
      </c>
      <c r="W8" s="16">
        <v>104</v>
      </c>
      <c r="X8" s="16">
        <v>103</v>
      </c>
    </row>
    <row r="9" spans="1:24" s="11" customFormat="1" x14ac:dyDescent="0.2">
      <c r="A9" s="2"/>
      <c r="B9" s="2"/>
      <c r="C9" s="2"/>
      <c r="D9" s="2" t="s">
        <v>6</v>
      </c>
      <c r="E9" s="2"/>
      <c r="F9" s="2">
        <f t="shared" ref="F9:H9" si="0">SUM(F5:F8)</f>
        <v>607</v>
      </c>
      <c r="G9" s="2">
        <f t="shared" si="0"/>
        <v>619</v>
      </c>
      <c r="H9" s="2">
        <f t="shared" si="0"/>
        <v>627</v>
      </c>
      <c r="I9" s="2">
        <f t="shared" ref="I9:T9" si="1">SUM(I5:I8)</f>
        <v>632</v>
      </c>
      <c r="J9" s="2">
        <f t="shared" si="1"/>
        <v>641</v>
      </c>
      <c r="K9" s="2">
        <f t="shared" si="1"/>
        <v>635</v>
      </c>
      <c r="L9" s="2">
        <f t="shared" si="1"/>
        <v>631</v>
      </c>
      <c r="M9" s="2">
        <f t="shared" si="1"/>
        <v>640</v>
      </c>
      <c r="N9" s="2">
        <f t="shared" si="1"/>
        <v>645</v>
      </c>
      <c r="O9" s="2">
        <f t="shared" si="1"/>
        <v>656</v>
      </c>
      <c r="P9" s="2">
        <f t="shared" si="1"/>
        <v>654</v>
      </c>
      <c r="Q9" s="2">
        <f t="shared" si="1"/>
        <v>658</v>
      </c>
      <c r="R9" s="2">
        <f t="shared" si="1"/>
        <v>619</v>
      </c>
      <c r="S9" s="2">
        <f t="shared" si="1"/>
        <v>619</v>
      </c>
      <c r="T9" s="2">
        <f t="shared" si="1"/>
        <v>620</v>
      </c>
      <c r="U9" s="2">
        <f t="shared" ref="U9:V9" si="2">SUM(U5:U8)</f>
        <v>624</v>
      </c>
      <c r="V9" s="2">
        <f t="shared" si="2"/>
        <v>627</v>
      </c>
      <c r="W9" s="2">
        <f t="shared" ref="W9:X9" si="3">SUM(W5:W8)</f>
        <v>641</v>
      </c>
      <c r="X9" s="2">
        <f t="shared" si="3"/>
        <v>644</v>
      </c>
    </row>
    <row r="10" spans="1:24" s="11" customFormat="1" ht="30" customHeight="1" x14ac:dyDescent="0.2">
      <c r="B10" s="27" t="s">
        <v>38</v>
      </c>
      <c r="C10" s="27"/>
      <c r="D10" s="27"/>
    </row>
    <row r="11" spans="1:24" x14ac:dyDescent="0.2">
      <c r="A11" s="3">
        <v>2</v>
      </c>
      <c r="B11" s="4" t="s">
        <v>8</v>
      </c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">
      <c r="A12" s="1"/>
      <c r="B12" s="1">
        <v>2.1</v>
      </c>
      <c r="C12" t="s">
        <v>9</v>
      </c>
      <c r="E12" s="8">
        <v>1762</v>
      </c>
      <c r="F12" s="8">
        <v>1800</v>
      </c>
      <c r="G12" s="8">
        <v>1755</v>
      </c>
      <c r="H12" s="8">
        <v>2036</v>
      </c>
      <c r="I12" s="8">
        <v>1909</v>
      </c>
      <c r="J12" s="8">
        <v>1736</v>
      </c>
      <c r="K12" s="8">
        <v>1750</v>
      </c>
      <c r="L12" s="8">
        <v>2106</v>
      </c>
      <c r="M12" s="8">
        <v>2152</v>
      </c>
      <c r="N12" s="8">
        <v>2033</v>
      </c>
      <c r="O12" s="8">
        <v>2267</v>
      </c>
      <c r="P12" s="8">
        <v>1978</v>
      </c>
      <c r="Q12" s="8">
        <v>1917</v>
      </c>
      <c r="R12" s="8">
        <v>2168</v>
      </c>
      <c r="S12" s="8">
        <v>2117</v>
      </c>
      <c r="T12" s="8">
        <v>1675</v>
      </c>
      <c r="U12" s="20">
        <v>1586</v>
      </c>
      <c r="V12" s="20">
        <v>1786</v>
      </c>
      <c r="W12" s="20">
        <v>1680</v>
      </c>
      <c r="X12" s="20">
        <v>1626</v>
      </c>
    </row>
    <row r="13" spans="1:24" x14ac:dyDescent="0.2">
      <c r="A13" s="1"/>
      <c r="B13" s="1">
        <v>2.2000000000000002</v>
      </c>
      <c r="C13" t="s">
        <v>10</v>
      </c>
      <c r="E13" s="8">
        <v>1762</v>
      </c>
      <c r="F13" s="8">
        <v>1800</v>
      </c>
      <c r="G13" s="8">
        <v>1755</v>
      </c>
      <c r="H13" s="8">
        <v>2036</v>
      </c>
      <c r="I13" s="8">
        <v>1909</v>
      </c>
      <c r="J13" s="8">
        <v>1736</v>
      </c>
      <c r="K13" s="8">
        <v>1750</v>
      </c>
      <c r="L13" s="8">
        <v>2106</v>
      </c>
      <c r="M13" s="8">
        <v>2152</v>
      </c>
      <c r="N13" s="8">
        <v>2033</v>
      </c>
      <c r="O13" s="8">
        <v>2267</v>
      </c>
      <c r="P13" s="8">
        <v>1978</v>
      </c>
      <c r="Q13" s="8">
        <v>1917</v>
      </c>
      <c r="R13" s="8">
        <v>2168</v>
      </c>
      <c r="S13" s="8">
        <v>2117</v>
      </c>
      <c r="T13" s="8">
        <v>1675</v>
      </c>
      <c r="U13" s="20">
        <v>1586</v>
      </c>
      <c r="V13" s="20">
        <v>1786</v>
      </c>
      <c r="W13" s="20">
        <v>1680</v>
      </c>
      <c r="X13" s="20">
        <v>1626</v>
      </c>
    </row>
    <row r="14" spans="1:24" x14ac:dyDescent="0.2">
      <c r="A14" s="1"/>
      <c r="B14" s="1">
        <v>2.2999999999999998</v>
      </c>
      <c r="C14" t="s">
        <v>11</v>
      </c>
      <c r="E14" s="8">
        <v>448</v>
      </c>
      <c r="F14" s="8">
        <v>440</v>
      </c>
      <c r="G14" s="8">
        <v>481</v>
      </c>
      <c r="H14" s="8">
        <v>407</v>
      </c>
      <c r="I14" s="8">
        <v>488</v>
      </c>
      <c r="J14" s="8">
        <v>379</v>
      </c>
      <c r="K14" s="8">
        <v>386</v>
      </c>
      <c r="L14" s="8">
        <v>120</v>
      </c>
      <c r="M14" s="8">
        <v>38</v>
      </c>
      <c r="N14" s="8">
        <v>26</v>
      </c>
      <c r="O14" s="8">
        <v>24</v>
      </c>
      <c r="P14" s="8">
        <v>7</v>
      </c>
      <c r="Q14" s="8">
        <v>19</v>
      </c>
      <c r="R14" s="8">
        <v>11</v>
      </c>
      <c r="S14" s="8">
        <v>1</v>
      </c>
      <c r="T14" s="8">
        <v>967</v>
      </c>
      <c r="U14" s="20">
        <v>700</v>
      </c>
      <c r="V14" s="20">
        <v>681</v>
      </c>
      <c r="W14" s="20">
        <v>701</v>
      </c>
      <c r="X14" s="20">
        <v>642</v>
      </c>
    </row>
    <row r="15" spans="1:24" x14ac:dyDescent="0.2">
      <c r="A15" s="1"/>
      <c r="B15" s="1">
        <v>2.4</v>
      </c>
      <c r="C15" t="s">
        <v>12</v>
      </c>
      <c r="E15" s="8">
        <v>64829</v>
      </c>
      <c r="F15" s="8">
        <v>38692</v>
      </c>
      <c r="G15" s="8">
        <v>39280</v>
      </c>
      <c r="H15" s="8">
        <v>49649</v>
      </c>
      <c r="I15" s="8">
        <v>62885</v>
      </c>
      <c r="J15" s="8">
        <v>56551</v>
      </c>
      <c r="K15" s="8">
        <v>44827</v>
      </c>
      <c r="L15" s="8">
        <v>32994</v>
      </c>
      <c r="M15" s="8">
        <v>41002</v>
      </c>
      <c r="N15" s="8">
        <v>35769</v>
      </c>
      <c r="O15" s="8">
        <v>40289</v>
      </c>
      <c r="P15" s="8">
        <v>64394</v>
      </c>
      <c r="Q15" s="8">
        <v>43488</v>
      </c>
      <c r="R15" s="8">
        <v>25759</v>
      </c>
      <c r="S15" s="8">
        <v>32773</v>
      </c>
      <c r="T15" s="8">
        <v>27100</v>
      </c>
      <c r="U15" s="20">
        <v>44354</v>
      </c>
      <c r="V15" s="20">
        <v>36599</v>
      </c>
      <c r="W15" s="20">
        <v>38373</v>
      </c>
      <c r="X15" s="20">
        <v>43411</v>
      </c>
    </row>
    <row r="16" spans="1:24" x14ac:dyDescent="0.2">
      <c r="A16" s="1"/>
      <c r="B16" s="1">
        <v>2.5</v>
      </c>
      <c r="C16" t="s">
        <v>13</v>
      </c>
      <c r="E16" s="8">
        <v>6641</v>
      </c>
      <c r="F16" s="8">
        <v>6240</v>
      </c>
      <c r="G16" s="8">
        <v>10384</v>
      </c>
      <c r="H16" s="8">
        <v>8714</v>
      </c>
      <c r="I16" s="8">
        <v>6885</v>
      </c>
      <c r="J16" s="8">
        <v>4774</v>
      </c>
      <c r="K16" s="8">
        <v>4635</v>
      </c>
      <c r="L16" s="8">
        <v>4750</v>
      </c>
      <c r="M16" s="8">
        <v>3695</v>
      </c>
      <c r="N16" s="8">
        <v>8002</v>
      </c>
      <c r="O16" s="8">
        <v>6724</v>
      </c>
      <c r="P16" s="8">
        <v>5345</v>
      </c>
      <c r="Q16" s="8">
        <v>8494</v>
      </c>
      <c r="R16" s="8">
        <v>3386</v>
      </c>
      <c r="S16" s="8">
        <v>3588</v>
      </c>
      <c r="T16" s="8">
        <v>2889</v>
      </c>
      <c r="U16" s="20">
        <v>4632</v>
      </c>
      <c r="V16" s="20">
        <v>5592</v>
      </c>
      <c r="W16" s="20">
        <v>3484</v>
      </c>
      <c r="X16" s="20">
        <v>2465</v>
      </c>
    </row>
    <row r="17" spans="1:24" x14ac:dyDescent="0.2">
      <c r="A17" s="1"/>
      <c r="B17" s="1">
        <v>2.6</v>
      </c>
      <c r="C17" t="s">
        <v>14</v>
      </c>
      <c r="E17" s="8">
        <v>86619</v>
      </c>
      <c r="F17" s="8">
        <v>21149</v>
      </c>
      <c r="G17" s="8">
        <v>39460</v>
      </c>
      <c r="H17" s="8">
        <v>47943</v>
      </c>
      <c r="I17" s="8">
        <v>90769</v>
      </c>
      <c r="J17" s="8">
        <v>24096</v>
      </c>
      <c r="K17" s="8">
        <v>38080</v>
      </c>
      <c r="L17" s="8">
        <v>51446</v>
      </c>
      <c r="M17" s="8">
        <v>53556</v>
      </c>
      <c r="N17" s="8">
        <v>17298</v>
      </c>
      <c r="O17" s="8">
        <v>48174</v>
      </c>
      <c r="P17" s="8">
        <v>51314</v>
      </c>
      <c r="Q17" s="8">
        <v>46112</v>
      </c>
      <c r="R17" s="8">
        <v>19597</v>
      </c>
      <c r="S17" s="8">
        <v>44706</v>
      </c>
      <c r="T17" s="8">
        <v>51269</v>
      </c>
      <c r="U17" s="20">
        <v>46200</v>
      </c>
      <c r="V17" s="20">
        <v>18628</v>
      </c>
      <c r="W17" s="20">
        <v>44621</v>
      </c>
      <c r="X17" s="20">
        <v>51099</v>
      </c>
    </row>
    <row r="18" spans="1:24" x14ac:dyDescent="0.2">
      <c r="A18" s="1"/>
      <c r="B18" s="1">
        <v>2.7</v>
      </c>
      <c r="C18" s="11" t="s">
        <v>39</v>
      </c>
      <c r="E18" s="8">
        <v>113</v>
      </c>
      <c r="F18" s="8">
        <v>145</v>
      </c>
      <c r="G18" s="8">
        <v>130</v>
      </c>
      <c r="H18" s="8">
        <v>138</v>
      </c>
      <c r="I18" s="8">
        <v>174</v>
      </c>
      <c r="J18" s="8">
        <v>98</v>
      </c>
      <c r="K18" s="8">
        <v>99</v>
      </c>
      <c r="L18" s="8">
        <v>75</v>
      </c>
      <c r="M18" s="8">
        <v>104</v>
      </c>
      <c r="N18" s="8">
        <v>67</v>
      </c>
      <c r="O18" s="21">
        <v>133</v>
      </c>
      <c r="P18" s="21">
        <v>63</v>
      </c>
      <c r="Q18" s="21">
        <v>103</v>
      </c>
      <c r="R18" s="21">
        <v>83</v>
      </c>
      <c r="S18" s="21">
        <v>108</v>
      </c>
      <c r="T18" s="21">
        <v>77</v>
      </c>
      <c r="U18" s="21">
        <v>58</v>
      </c>
      <c r="V18" s="21">
        <v>107</v>
      </c>
      <c r="W18" s="21">
        <v>83</v>
      </c>
      <c r="X18" s="21">
        <v>78</v>
      </c>
    </row>
    <row r="19" spans="1:24" x14ac:dyDescent="0.2">
      <c r="A19" s="1"/>
      <c r="B19" s="1">
        <v>2.8</v>
      </c>
      <c r="C19" s="23" t="s">
        <v>15</v>
      </c>
      <c r="D19" s="23"/>
      <c r="E19" s="8">
        <v>4223</v>
      </c>
      <c r="F19" s="8">
        <v>3938</v>
      </c>
      <c r="G19" s="8">
        <v>5676</v>
      </c>
      <c r="H19" s="8">
        <v>4480</v>
      </c>
      <c r="I19" s="8">
        <v>3115</v>
      </c>
      <c r="J19" s="8">
        <v>2762</v>
      </c>
      <c r="K19" s="8">
        <v>2322</v>
      </c>
      <c r="L19" s="8">
        <v>3025</v>
      </c>
      <c r="M19" s="8">
        <v>2739</v>
      </c>
      <c r="N19" s="8">
        <v>2509</v>
      </c>
      <c r="O19" s="8">
        <v>2857</v>
      </c>
      <c r="P19" s="8">
        <v>3041</v>
      </c>
      <c r="Q19" s="8">
        <v>2971</v>
      </c>
      <c r="R19" s="8">
        <v>3038</v>
      </c>
      <c r="S19" s="8">
        <v>2848</v>
      </c>
      <c r="T19" s="8">
        <v>2936</v>
      </c>
      <c r="U19" s="20">
        <v>2374</v>
      </c>
      <c r="V19" s="20">
        <v>2181</v>
      </c>
      <c r="W19" s="20">
        <v>2611</v>
      </c>
      <c r="X19" s="20">
        <v>2769</v>
      </c>
    </row>
    <row r="20" spans="1:24" x14ac:dyDescent="0.2">
      <c r="A20" s="2"/>
      <c r="B20" s="2"/>
      <c r="C20" s="2"/>
      <c r="D20" s="2" t="s">
        <v>6</v>
      </c>
      <c r="E20" s="9">
        <f t="shared" ref="E20:H20" si="4">SUM(E12:E19)</f>
        <v>166397</v>
      </c>
      <c r="F20" s="9">
        <f t="shared" si="4"/>
        <v>74204</v>
      </c>
      <c r="G20" s="9">
        <f t="shared" si="4"/>
        <v>98921</v>
      </c>
      <c r="H20" s="9">
        <f t="shared" si="4"/>
        <v>115403</v>
      </c>
      <c r="I20" s="9">
        <f t="shared" ref="I20:L20" si="5">SUM(I12:I19)</f>
        <v>168134</v>
      </c>
      <c r="J20" s="9">
        <f t="shared" si="5"/>
        <v>92132</v>
      </c>
      <c r="K20" s="9">
        <f t="shared" si="5"/>
        <v>93849</v>
      </c>
      <c r="L20" s="9">
        <f t="shared" si="5"/>
        <v>96622</v>
      </c>
      <c r="M20" s="9">
        <f t="shared" ref="M20:R20" si="6">SUM(M12:M19)</f>
        <v>105438</v>
      </c>
      <c r="N20" s="9">
        <f t="shared" si="6"/>
        <v>67737</v>
      </c>
      <c r="O20" s="9">
        <f t="shared" si="6"/>
        <v>102735</v>
      </c>
      <c r="P20" s="9">
        <f t="shared" si="6"/>
        <v>128120</v>
      </c>
      <c r="Q20" s="9">
        <f t="shared" si="6"/>
        <v>105021</v>
      </c>
      <c r="R20" s="9">
        <f t="shared" si="6"/>
        <v>56210</v>
      </c>
      <c r="S20" s="9">
        <f>SUM(S12:S19)</f>
        <v>88258</v>
      </c>
      <c r="T20" s="9">
        <f>SUM(T12:T19)</f>
        <v>88588</v>
      </c>
      <c r="U20" s="9">
        <f t="shared" ref="U20:X20" si="7">SUM(U12:U19)</f>
        <v>101490</v>
      </c>
      <c r="V20" s="9">
        <f t="shared" si="7"/>
        <v>67360</v>
      </c>
      <c r="W20" s="9">
        <f t="shared" si="7"/>
        <v>93233</v>
      </c>
      <c r="X20" s="9">
        <f t="shared" si="7"/>
        <v>103716</v>
      </c>
    </row>
    <row r="21" spans="1:24" s="11" customFormat="1" ht="17.25" customHeight="1" x14ac:dyDescent="0.2">
      <c r="B21" s="27" t="s">
        <v>37</v>
      </c>
      <c r="C21" s="28"/>
      <c r="D21" s="28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4" s="11" customFormat="1" x14ac:dyDescent="0.2">
      <c r="B22" s="14"/>
      <c r="C22" s="15"/>
      <c r="D22" s="1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4" x14ac:dyDescent="0.2">
      <c r="A23" s="3">
        <v>3</v>
      </c>
      <c r="B23" s="4" t="s">
        <v>16</v>
      </c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">
      <c r="A24" s="1"/>
      <c r="B24" s="1">
        <v>3.1</v>
      </c>
      <c r="C24" s="23" t="s">
        <v>17</v>
      </c>
      <c r="D24" s="23"/>
      <c r="E24" s="8">
        <v>371332</v>
      </c>
      <c r="F24" s="8">
        <v>502203</v>
      </c>
      <c r="G24" s="8">
        <v>360437</v>
      </c>
      <c r="H24" s="8">
        <v>885001</v>
      </c>
      <c r="I24" s="8">
        <v>705107</v>
      </c>
      <c r="J24" s="8">
        <v>414143</v>
      </c>
      <c r="K24" s="8">
        <v>455693</v>
      </c>
      <c r="L24" s="8">
        <v>1183179</v>
      </c>
      <c r="M24" s="8">
        <v>611444</v>
      </c>
      <c r="N24" s="8">
        <v>582042</v>
      </c>
      <c r="O24" s="8">
        <v>885709</v>
      </c>
      <c r="P24" s="8">
        <v>790353</v>
      </c>
      <c r="Q24" s="8">
        <v>982242</v>
      </c>
      <c r="R24" s="8">
        <v>542167</v>
      </c>
      <c r="S24" s="8">
        <v>764299</v>
      </c>
      <c r="T24" s="8">
        <v>940842</v>
      </c>
      <c r="U24" s="8">
        <v>750311</v>
      </c>
      <c r="V24" s="8">
        <v>869828</v>
      </c>
      <c r="W24" s="8">
        <v>783987</v>
      </c>
      <c r="X24" s="8">
        <v>1171291</v>
      </c>
    </row>
    <row r="25" spans="1:24" x14ac:dyDescent="0.2">
      <c r="A25" s="1"/>
      <c r="B25" s="1">
        <v>3.2</v>
      </c>
      <c r="C25" s="23" t="s">
        <v>18</v>
      </c>
      <c r="D25" s="23"/>
      <c r="E25" s="8">
        <v>102793</v>
      </c>
      <c r="F25" s="8">
        <v>223220</v>
      </c>
      <c r="G25" s="8">
        <v>93240</v>
      </c>
      <c r="H25" s="8">
        <v>34548</v>
      </c>
      <c r="I25" s="8">
        <v>74602</v>
      </c>
      <c r="J25" s="8">
        <v>29384</v>
      </c>
      <c r="K25" s="8">
        <v>26298</v>
      </c>
      <c r="L25" s="8">
        <v>10537</v>
      </c>
      <c r="M25" s="8">
        <v>15813</v>
      </c>
      <c r="N25" s="8">
        <v>37732</v>
      </c>
      <c r="O25" s="8">
        <v>19771</v>
      </c>
      <c r="P25" s="8">
        <v>13265</v>
      </c>
      <c r="Q25" s="8">
        <v>9102</v>
      </c>
      <c r="R25" s="8">
        <v>3758</v>
      </c>
      <c r="S25" s="8">
        <v>3504</v>
      </c>
      <c r="T25" s="8">
        <v>5394</v>
      </c>
      <c r="U25" s="8">
        <v>0</v>
      </c>
      <c r="V25" s="8">
        <v>0</v>
      </c>
      <c r="W25" s="8">
        <v>0</v>
      </c>
      <c r="X25" s="8">
        <v>96528</v>
      </c>
    </row>
    <row r="26" spans="1:24" x14ac:dyDescent="0.2">
      <c r="A26" s="1"/>
      <c r="B26" s="1">
        <v>3.3000000000000003</v>
      </c>
      <c r="C26" s="23" t="s">
        <v>22</v>
      </c>
      <c r="D26" s="23"/>
      <c r="E26" s="8">
        <v>684696</v>
      </c>
      <c r="F26" s="8">
        <v>910035</v>
      </c>
      <c r="G26" s="8">
        <v>734733</v>
      </c>
      <c r="H26" s="8">
        <v>886671</v>
      </c>
      <c r="I26" s="8">
        <v>927300</v>
      </c>
      <c r="J26" s="8">
        <v>861644</v>
      </c>
      <c r="K26" s="8">
        <v>780063</v>
      </c>
      <c r="L26" s="8">
        <v>768338</v>
      </c>
      <c r="M26" s="8">
        <v>817030</v>
      </c>
      <c r="N26" s="8">
        <v>726376</v>
      </c>
      <c r="O26" s="8">
        <v>546301</v>
      </c>
      <c r="P26" s="8">
        <v>770653</v>
      </c>
      <c r="Q26" s="8">
        <v>633093</v>
      </c>
      <c r="R26" s="8">
        <v>515450</v>
      </c>
      <c r="S26" s="8">
        <v>679558</v>
      </c>
      <c r="T26" s="8">
        <v>477159</v>
      </c>
      <c r="U26" s="8">
        <v>602279</v>
      </c>
      <c r="V26" s="8">
        <v>1054417</v>
      </c>
      <c r="W26" s="8">
        <v>908494</v>
      </c>
      <c r="X26" s="8">
        <v>684100</v>
      </c>
    </row>
    <row r="27" spans="1:24" x14ac:dyDescent="0.2">
      <c r="A27" s="1"/>
      <c r="B27" s="1">
        <v>3.4000000000000004</v>
      </c>
      <c r="C27" s="23" t="s">
        <v>23</v>
      </c>
      <c r="D27" s="23"/>
      <c r="E27" s="8">
        <v>58800</v>
      </c>
      <c r="F27" s="8">
        <v>101988</v>
      </c>
      <c r="G27" s="8">
        <v>31360</v>
      </c>
      <c r="H27" s="8">
        <v>39440</v>
      </c>
      <c r="I27" s="8">
        <v>86052</v>
      </c>
      <c r="J27" s="8">
        <v>46735</v>
      </c>
      <c r="K27" s="8">
        <v>35580</v>
      </c>
      <c r="L27" s="8">
        <v>19100</v>
      </c>
      <c r="M27" s="8">
        <v>9200</v>
      </c>
      <c r="N27" s="8">
        <v>38300</v>
      </c>
      <c r="O27" s="8">
        <v>0</v>
      </c>
      <c r="P27" s="8">
        <v>143286</v>
      </c>
      <c r="Q27" s="8">
        <v>108262</v>
      </c>
      <c r="R27" s="8">
        <v>279360</v>
      </c>
      <c r="S27" s="8">
        <v>88836</v>
      </c>
      <c r="T27" s="8">
        <v>82980</v>
      </c>
      <c r="U27" s="8">
        <v>222472</v>
      </c>
      <c r="V27" s="8">
        <v>226960</v>
      </c>
      <c r="W27" s="8">
        <v>202710</v>
      </c>
      <c r="X27" s="8">
        <v>250600</v>
      </c>
    </row>
    <row r="28" spans="1:24" x14ac:dyDescent="0.2">
      <c r="A28" s="1"/>
      <c r="B28" s="1">
        <v>3.5000000000000004</v>
      </c>
      <c r="C28" s="23" t="s">
        <v>24</v>
      </c>
      <c r="D28" s="23"/>
      <c r="E28" s="8">
        <v>530216</v>
      </c>
      <c r="F28" s="8">
        <v>962671</v>
      </c>
      <c r="G28" s="8">
        <v>632806</v>
      </c>
      <c r="H28" s="8">
        <v>694535</v>
      </c>
      <c r="I28" s="8">
        <v>927741</v>
      </c>
      <c r="J28" s="8">
        <v>383381</v>
      </c>
      <c r="K28" s="8">
        <v>586929</v>
      </c>
      <c r="L28" s="8">
        <v>732247</v>
      </c>
      <c r="M28" s="8">
        <v>733398</v>
      </c>
      <c r="N28" s="8">
        <v>421742</v>
      </c>
      <c r="O28" s="8">
        <v>284165</v>
      </c>
      <c r="P28" s="8">
        <v>416325</v>
      </c>
      <c r="Q28" s="8">
        <v>417101</v>
      </c>
      <c r="R28" s="8">
        <v>268720</v>
      </c>
      <c r="S28" s="8">
        <v>363284</v>
      </c>
      <c r="T28" s="8">
        <v>389973</v>
      </c>
      <c r="U28" s="8">
        <v>347858</v>
      </c>
      <c r="V28" s="8">
        <v>354533</v>
      </c>
      <c r="W28" s="8">
        <v>391158</v>
      </c>
      <c r="X28" s="8">
        <v>816303</v>
      </c>
    </row>
    <row r="29" spans="1:24" x14ac:dyDescent="0.2">
      <c r="A29" s="1"/>
      <c r="B29" s="1">
        <v>3.6000000000000005</v>
      </c>
      <c r="C29" s="23" t="s">
        <v>19</v>
      </c>
      <c r="D29" s="23"/>
      <c r="E29" s="8">
        <v>1060046</v>
      </c>
      <c r="F29" s="8">
        <v>1088396</v>
      </c>
      <c r="G29" s="8">
        <v>1075873</v>
      </c>
      <c r="H29" s="8">
        <v>765643</v>
      </c>
      <c r="I29" s="8">
        <v>1599401</v>
      </c>
      <c r="J29" s="8">
        <v>984983</v>
      </c>
      <c r="K29" s="8">
        <v>1502743</v>
      </c>
      <c r="L29" s="8">
        <v>1476639</v>
      </c>
      <c r="M29" s="8">
        <v>1562159</v>
      </c>
      <c r="N29" s="8">
        <v>1058108</v>
      </c>
      <c r="O29" s="8">
        <v>1076985</v>
      </c>
      <c r="P29" s="8">
        <v>1590796</v>
      </c>
      <c r="Q29" s="8">
        <v>1017686</v>
      </c>
      <c r="R29" s="8">
        <v>964363</v>
      </c>
      <c r="S29" s="8">
        <v>852812</v>
      </c>
      <c r="T29" s="8">
        <v>824277</v>
      </c>
      <c r="U29" s="8">
        <v>1050702</v>
      </c>
      <c r="V29" s="8">
        <v>936282</v>
      </c>
      <c r="W29" s="8">
        <v>1037363</v>
      </c>
      <c r="X29" s="8">
        <v>940014</v>
      </c>
    </row>
    <row r="30" spans="1:24" x14ac:dyDescent="0.2">
      <c r="A30" s="1"/>
      <c r="B30" s="1">
        <v>3.7000000000000006</v>
      </c>
      <c r="C30" s="23" t="s">
        <v>20</v>
      </c>
      <c r="D30" s="23"/>
      <c r="E30" s="8">
        <v>356986</v>
      </c>
      <c r="F30" s="8">
        <v>504785</v>
      </c>
      <c r="G30" s="8">
        <v>338050</v>
      </c>
      <c r="H30" s="8">
        <v>389452</v>
      </c>
      <c r="I30" s="8">
        <v>366651</v>
      </c>
      <c r="J30" s="8">
        <v>253948</v>
      </c>
      <c r="K30" s="8">
        <v>232968</v>
      </c>
      <c r="L30" s="8">
        <v>698522</v>
      </c>
      <c r="M30" s="8">
        <v>161699</v>
      </c>
      <c r="N30" s="8">
        <v>159532</v>
      </c>
      <c r="O30" s="8">
        <v>0</v>
      </c>
      <c r="P30" s="8">
        <v>135776</v>
      </c>
      <c r="Q30" s="8">
        <v>183787</v>
      </c>
      <c r="R30" s="8">
        <v>290842</v>
      </c>
      <c r="S30" s="8">
        <v>328671</v>
      </c>
      <c r="T30" s="8">
        <v>150550</v>
      </c>
      <c r="U30" s="8">
        <v>123924</v>
      </c>
      <c r="V30" s="8">
        <v>355960</v>
      </c>
      <c r="W30" s="8">
        <v>217610</v>
      </c>
      <c r="X30" s="8">
        <v>237830</v>
      </c>
    </row>
    <row r="31" spans="1:24" x14ac:dyDescent="0.2">
      <c r="A31" s="1"/>
      <c r="B31" s="1">
        <v>3.8000000000000007</v>
      </c>
      <c r="C31" s="23" t="s">
        <v>35</v>
      </c>
      <c r="D31" s="23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>
        <v>274358</v>
      </c>
      <c r="Q31" s="8">
        <v>59725</v>
      </c>
      <c r="R31" s="8">
        <v>159839</v>
      </c>
      <c r="S31" s="8">
        <v>255751</v>
      </c>
      <c r="T31" s="8">
        <v>416199</v>
      </c>
      <c r="U31" s="8">
        <v>525699</v>
      </c>
      <c r="V31" s="8">
        <v>370326</v>
      </c>
      <c r="W31" s="8">
        <v>321877</v>
      </c>
      <c r="X31" s="8">
        <v>132765</v>
      </c>
    </row>
    <row r="32" spans="1:24" x14ac:dyDescent="0.2">
      <c r="A32" s="1"/>
      <c r="B32" s="1">
        <v>3.9000000000000008</v>
      </c>
      <c r="C32" s="23" t="s">
        <v>21</v>
      </c>
      <c r="D32" s="23"/>
      <c r="E32" s="8">
        <v>133771</v>
      </c>
      <c r="F32" s="8">
        <v>96042</v>
      </c>
      <c r="G32" s="8">
        <v>349013</v>
      </c>
      <c r="H32" s="8">
        <v>319593</v>
      </c>
      <c r="I32" s="8">
        <v>345652</v>
      </c>
      <c r="J32" s="8">
        <v>452193</v>
      </c>
      <c r="K32" s="8">
        <v>451588</v>
      </c>
      <c r="L32" s="8">
        <v>526077</v>
      </c>
      <c r="M32" s="8">
        <v>521030</v>
      </c>
      <c r="N32" s="8">
        <v>408173</v>
      </c>
      <c r="O32" s="8">
        <v>425830</v>
      </c>
      <c r="P32" s="8">
        <v>144233</v>
      </c>
      <c r="Q32" s="8">
        <v>150642</v>
      </c>
      <c r="R32" s="8">
        <v>165919</v>
      </c>
      <c r="S32" s="8">
        <v>184768</v>
      </c>
      <c r="T32" s="8">
        <v>196011</v>
      </c>
      <c r="U32" s="8">
        <v>201486</v>
      </c>
      <c r="V32" s="8">
        <v>187444</v>
      </c>
      <c r="W32" s="8">
        <v>214565</v>
      </c>
      <c r="X32" s="8">
        <v>197179</v>
      </c>
    </row>
    <row r="33" spans="1:24" x14ac:dyDescent="0.2">
      <c r="A33" s="2"/>
      <c r="B33" s="2"/>
      <c r="C33" s="2"/>
      <c r="D33" s="2" t="s">
        <v>6</v>
      </c>
      <c r="E33" s="10">
        <f t="shared" ref="E33:X33" si="8">SUM(E24:E32)</f>
        <v>3298640</v>
      </c>
      <c r="F33" s="10">
        <f t="shared" si="8"/>
        <v>4389340</v>
      </c>
      <c r="G33" s="10">
        <f t="shared" si="8"/>
        <v>3615512</v>
      </c>
      <c r="H33" s="10">
        <f t="shared" si="8"/>
        <v>4014883</v>
      </c>
      <c r="I33" s="10">
        <f t="shared" si="8"/>
        <v>5032506</v>
      </c>
      <c r="J33" s="10">
        <f t="shared" si="8"/>
        <v>3426411</v>
      </c>
      <c r="K33" s="10">
        <f t="shared" si="8"/>
        <v>4071862</v>
      </c>
      <c r="L33" s="10">
        <f t="shared" si="8"/>
        <v>5414639</v>
      </c>
      <c r="M33" s="10">
        <f t="shared" si="8"/>
        <v>4431773</v>
      </c>
      <c r="N33" s="10">
        <f t="shared" si="8"/>
        <v>3432005</v>
      </c>
      <c r="O33" s="10">
        <f t="shared" si="8"/>
        <v>3238761</v>
      </c>
      <c r="P33" s="10">
        <f t="shared" si="8"/>
        <v>4279045</v>
      </c>
      <c r="Q33" s="10">
        <f t="shared" si="8"/>
        <v>3561640</v>
      </c>
      <c r="R33" s="10">
        <f t="shared" si="8"/>
        <v>3190418</v>
      </c>
      <c r="S33" s="10">
        <f t="shared" si="8"/>
        <v>3521483</v>
      </c>
      <c r="T33" s="10">
        <f t="shared" si="8"/>
        <v>3483385</v>
      </c>
      <c r="U33" s="10">
        <f t="shared" si="8"/>
        <v>3824731</v>
      </c>
      <c r="V33" s="10">
        <f t="shared" si="8"/>
        <v>4355750</v>
      </c>
      <c r="W33" s="10">
        <f t="shared" si="8"/>
        <v>4077764</v>
      </c>
      <c r="X33" s="10">
        <f t="shared" si="8"/>
        <v>4526610</v>
      </c>
    </row>
    <row r="36" spans="1:24" x14ac:dyDescent="0.2">
      <c r="B36" t="s">
        <v>36</v>
      </c>
    </row>
  </sheetData>
  <sheetProtection algorithmName="SHA-512" hashValue="5ASFIgSCarDXfXa/eQOVwNfJ802G2ztYACG/VJ17kuu1I0N3Xcoo6uYlBxCNz97XkWl2JbPqT6A9eywJZGl4/w==" saltValue="FpOM+R1lINsOU9APY8rX5Q==" spinCount="100000" sheet="1" objects="1" scenarios="1"/>
  <mergeCells count="20">
    <mergeCell ref="M1:P1"/>
    <mergeCell ref="I1:L1"/>
    <mergeCell ref="B21:D21"/>
    <mergeCell ref="U1:X1"/>
    <mergeCell ref="Q1:T1"/>
    <mergeCell ref="B10:D10"/>
    <mergeCell ref="E1:H1"/>
    <mergeCell ref="C19:D19"/>
    <mergeCell ref="C24:D24"/>
    <mergeCell ref="C25:D25"/>
    <mergeCell ref="C4:D4"/>
    <mergeCell ref="A1:A2"/>
    <mergeCell ref="B1:D2"/>
    <mergeCell ref="C32:D32"/>
    <mergeCell ref="C31:D31"/>
    <mergeCell ref="C26:D26"/>
    <mergeCell ref="C29:D29"/>
    <mergeCell ref="C30:D30"/>
    <mergeCell ref="C27:D27"/>
    <mergeCell ref="C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การอนุญาต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ภควัต คำภา</dc:creator>
  <cp:lastModifiedBy>ภควัต คำภา</cp:lastModifiedBy>
  <dcterms:created xsi:type="dcterms:W3CDTF">2021-04-20T04:42:03Z</dcterms:created>
  <dcterms:modified xsi:type="dcterms:W3CDTF">2025-06-24T10:43:14Z</dcterms:modified>
</cp:coreProperties>
</file>